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LEPL\Desktop\BGL\"/>
    </mc:Choice>
  </mc:AlternateContent>
  <xr:revisionPtr revIDLastSave="0" documentId="8_{68ED73F7-DFC5-423F-B416-D1A4798CDA9A}" xr6:coauthVersionLast="46" xr6:coauthVersionMax="46" xr10:uidLastSave="{00000000-0000-0000-0000-000000000000}"/>
  <bookViews>
    <workbookView xWindow="-108" yWindow="-108" windowWidth="23256" windowHeight="12456" xr2:uid="{00000000-000D-0000-FFFF-FFFF00000000}"/>
  </bookViews>
  <sheets>
    <sheet name="SOR" sheetId="3" r:id="rId1"/>
  </sheets>
  <calcPr calcId="191029"/>
</workbook>
</file>

<file path=xl/calcChain.xml><?xml version="1.0" encoding="utf-8"?>
<calcChain xmlns="http://schemas.openxmlformats.org/spreadsheetml/2006/main">
  <c r="F7" i="3" l="1"/>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H28" i="3"/>
</calcChain>
</file>

<file path=xl/sharedStrings.xml><?xml version="1.0" encoding="utf-8"?>
<sst xmlns="http://schemas.openxmlformats.org/spreadsheetml/2006/main" count="57" uniqueCount="42">
  <si>
    <t>Carrying out reconnaissance survey as per Specification/Scope of work in the tender and instructions of Engineer‐in‐Charge and submission of two coloured drawings and report. The reconnaissance survey shall be carried out proposing minimum three or more feasible alternative routes and giving details of likely crossings and other constraints that is likely to be encountered during pipeline construction on each route, future development plans of land owning authorities like Municipal Corporation, Gram Panchayat, PWD, Railway, NHAI , etc, availability of land including ownership details for setting up of CNG stations, DRS stations, potential Industrial consumers for PNG usage and recommending the best feasible route .</t>
  </si>
  <si>
    <t>S.No</t>
  </si>
  <si>
    <t>Description</t>
  </si>
  <si>
    <t>UOM</t>
  </si>
  <si>
    <t>Quantity</t>
  </si>
  <si>
    <t>Sq. Km</t>
  </si>
  <si>
    <t>Nos.</t>
  </si>
  <si>
    <t>Road cutting including road Crossings from all Muncipalities, panchayats &amp; IALA upto 10 Kms of road stretch. (Steel/MDPE pipelines on one side and or on other side of roads as per requirement)</t>
  </si>
  <si>
    <t>Road cutting including road crossings from R&amp; B Division upto 5 Km. road stretch (Steel with PE in same trench on one side &amp;  or with MDPE pipelines on other side of Road/MDPE Pipelines on both sides of roads as per requirement)</t>
  </si>
  <si>
    <t>Road cutting including road crossings from Cantonment Board upto 5 Km. road stretch (Steel with PE in same trench on one side &amp;  or with MDPE pipelines on other side of Road/MDPE Pipelines on both sides of roads as per requirement)</t>
  </si>
  <si>
    <t>Road cutting including road crossings from Forest Department upto 5 Km. road stretch (Steel with PE in same trench on one side &amp;  or with MDPE pipelines on other side of Road/MDPE Pipelines on both sides of roads as per requirement)</t>
  </si>
  <si>
    <t>Road cutting &amp; Road crossings from State NH up to 10 Kms road length (including Metro Rail) ; (Steel with PE in same trench on one side &amp; or with MDPE pipeline on other side of Road as per requirement)</t>
  </si>
  <si>
    <t>Road cutting &amp; road crossings from NHAI  (intermittent MDPE Laying on one side, with crossings )</t>
  </si>
  <si>
    <t>obtaining land permission to install DRS on NHAI Land</t>
  </si>
  <si>
    <t>Obtaining the agreements/undertakings etc. of permissions already given and laid on NHAI.</t>
  </si>
  <si>
    <t>Railway crossing permissions  with laying inside Railway boundary</t>
  </si>
  <si>
    <t>Note: The time will start from the date of intimation to the bidder in writing to obtain permission from Owner/Client</t>
  </si>
  <si>
    <t>Route Survey</t>
  </si>
  <si>
    <t>Kms.</t>
  </si>
  <si>
    <t>Steel Pipeline</t>
  </si>
  <si>
    <t>MDPE Pipeline</t>
  </si>
  <si>
    <t>1.1 a</t>
  </si>
  <si>
    <t>1.1 b</t>
  </si>
  <si>
    <t>1.2 a</t>
  </si>
  <si>
    <t xml:space="preserve">Road cutting &amp; Crossings from Major roads division; (GHMC, HMDA, HGCL, HRDCL, MEIL, NCC, KNR Constructions, MVR Constuctions  &amp; BSCPL) upto  5 kms of Road stretch.(Steel with PE in same trench on other side of Road as per requirement)                                                                                                                                                                                                                                                                                                                                                                                                                                                                                                                                                                                                                                                                                                                                                                                                                                                                                                                                                                                                                                                                                                                                                                                                                                                                                                                                                                                                                                                                                                                                                                                                                                                                                                                                                                                                                                                                                                                                                                                                                                                                                                                                                                                                                                                                                                                                                                                                                                                                                                                                                                                                                                                                                                                                                                                                                                                                                                                                                                                                                                                                                                                                                                                                                                                                                                                                                                                                                                                                                                                                                                                                                                                                                                                                                                                                                                                                                                                                                                                                                                                                                                                                                                                                                                                                                                                                                                                                                                                                                                                                                                                                                                                                                                                                                                                                                                                                                                                                                                                                                                                                                                                                                                                                                                                                                                                                                                                                                                                                                                                                                                                                                                                                                                                                                                                                                                                                                                                                                                                                                                                                                                                                                                                                                                                                                                                                                                                                                                                                                                                                                                                                                                                                                                                                                                                                                                                                                                                                                                                                                                                                                                                                                                                                                                                                                                                                                                                                                                                                                                                                                                                                                                                                                                                                                                                                                                                                                                                                                                                                                                                                                                                                                                                                                                                                                                                                                                                                                                                                                                                                                                                                                                                                                                                                                                                                                                                                                                                                                                                                                                                                                                                                                                                                                                                                                                                                                                                                                                                                                                                                                                                                                                                                                                                                                                                                                                                                                                                                                                                                                                                                                                                                                                                                                                                                                                                                                                                                                                                                                                                                                                                                                                                                                                                                                                                                                                                                                                                                                                                                                                                                                                                                                                                                                                                                                                                                                                                                                                                                                                                                                                                                                                                                                                                                                                                                                                                                                                                                                                                                                                                                                                                                                                                                                                                                                                                                                                                                                                                                                                                                                                                                                                                                                                                                                                                                                                                                                                                                                                                                                                                                                                                                                                                                                                                                                                                                                                                                                                                                                                                                                                                                                                                                                                                                                                                                                                                                                                                                                                                                                                                                                                                                                                                                                                                                                                                                                                                                                                                                                                                                                                                                                                                                                                                                                                                                                                                                                                                                                                                                                                                                                                                                                                                                                                                                                                                                                                                                                                                                          </t>
  </si>
  <si>
    <t>Road Crossings from Major Road division, (GHMC, HMDA, HGCL, HRDCL, MEIL, NCC, KNR Constructions, MVR Constuctions  &amp; BSCPL). (Steel with/ without MDPE  and or MDPE pipelines)</t>
  </si>
  <si>
    <t>For installation of  DRS on the land of GHMC,HMDA, HGCL, IALA or R&amp;B, govt office complexes or along Road Right of way.</t>
  </si>
  <si>
    <t>Carrying out detailed survey along proposed gas pipeline routes covering maximum of 30m on either side of the road boundary limit to be obtained from the land owning authorities like Municipal Corporation, Gram Panchayat, PWD, Railway,NHAI, CRMP etc as per specifications and tender document on the approved route and submit digitized route , pipeline alignment and profile drawing, crossing drawings in 4 no's coloured prints on ascale of 1:1000 (Horizontal) &amp; 1:100 (Vertical)along with original tracing and CAD output. All underground utilities like pipelines, cables etc should be surveyed and marked in the drgs using pipe/cable locator/ground positioning radar system and is included in this item</t>
  </si>
  <si>
    <t>Carrying out detailed survey along the existing gasified/proposed gas pipeline routes covering the maximum areas on either side of the road boundary limit to be obtained from the land owning authorities like Municipal Corporation, Gram Panchayat, PWD, Railway,NHAI, CRMP etc as per specifications and submit digitized route , pipeline alignment and profile drawing, crossing drawings in 4 no's coloured prints on ascale of 1:1000 (Horizontal) &amp; 1:100 (Vertical)along with original tracing and CAD output. All underground utilities like pipelines, cables etc should be surveyed and marked in the drgs using pipe/cable locator/ground positioning radar system and is included in this item</t>
  </si>
  <si>
    <t>Digitisation and Development of GIS of  As builting of the partial laid pipe lines (Steel/MDPE pipeline network) and regular Updating &amp; uploading of same in BGL’s GIS software as per specification and submission of drawings /documents in hard (4 copies) in 1:500 scale as well as soft copies in autocad format as per requirement of tender documents and instruction of the engineer‐in‐charge.</t>
  </si>
  <si>
    <t>Digitisation and Development of GIS of  As builting of the Gasified pipe lines (Steel/MDPE pipeline network) and regular Updating &amp; uploading of same in BGL’s GIS software as per specification and submission of drawings /documents in hard (4 copies) in 1:500 scale as well as soft copies in autocad format as per requirement of tender documents and instruction of the engineer‐in‐charge.</t>
  </si>
  <si>
    <t>Supply of high resolution Google Map/World view Satellite image as per technical specification, tender document and direction of Engineer‐in‐charge</t>
  </si>
  <si>
    <t>Obtaining of Permissions from Statutory Authorities</t>
  </si>
  <si>
    <t>Total amount inclusive of all taxes and duties , INR</t>
  </si>
  <si>
    <t>Tender No</t>
  </si>
  <si>
    <t>Name of the Bidder</t>
  </si>
  <si>
    <t>Basic rate inclusive of all taxes and duties and GST(Rs)</t>
  </si>
  <si>
    <t>GST(Rs)</t>
  </si>
  <si>
    <t>Unit Price inclusive of all duteis and Taxes and GST(Rs)</t>
  </si>
  <si>
    <t>Total Price inclusive of all duteis and Taxes and GST(Rs)</t>
  </si>
  <si>
    <t>043-LEPL-BGL-001</t>
  </si>
  <si>
    <r>
      <rPr>
        <b/>
        <sz val="14"/>
        <color indexed="8"/>
        <rFont val="Times New Roman"/>
        <family val="1"/>
      </rPr>
      <t xml:space="preserve">SCHEDULE OF RATES </t>
    </r>
    <r>
      <rPr>
        <sz val="14"/>
        <color indexed="8"/>
        <rFont val="Times New Roman"/>
        <family val="1"/>
      </rPr>
      <t xml:space="preserve">
Tender for Hiring an Associate(s) for Route Survey for pipeline laying connecting the existing pipeline and Obtaining permissions along the route, as well as obstacle crossings en-route of proposed natural gas steel and MDPE P/L network from various government bodies in Hyderabad GA</t>
    </r>
    <r>
      <rPr>
        <sz val="14"/>
        <color theme="1"/>
        <rFont val="Times New Roman"/>
        <family val="1"/>
      </rPr>
      <t xml:space="preserve"> on Rate Contract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</si>
</sst>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1"/>
      <color theme="1"/>
      <name val="Calibri"/>
      <family val="2"/>
      <scheme val="minor"/>
    </font>
    <font>
      <sz val="14"/>
      <color indexed="8"/>
      <name val="Times New Roman"/>
      <family val="1"/>
    </font>
    <font>
      <b/>
      <sz val="14"/>
      <color indexed="8"/>
      <name val="Times New Roman"/>
      <family val="1"/>
    </font>
    <font>
      <sz val="11"/>
      <color theme="1"/>
      <name val="Calibri"/>
      <family val="2"/>
      <scheme val="minor"/>
    </font>
    <font>
      <sz val="11"/>
      <color theme="1"/>
      <name val="Times New Roman"/>
      <family val="1"/>
    </font>
    <font>
      <b/>
      <sz val="12"/>
      <color rgb="FF000000"/>
      <name val="Times New Roman"/>
      <family val="1"/>
    </font>
    <font>
      <sz val="12"/>
      <color rgb="FF000000"/>
      <name val="Times New Roman"/>
      <family val="1"/>
    </font>
    <font>
      <sz val="14"/>
      <color theme="1"/>
      <name val="Times New Roman"/>
      <family val="1"/>
    </font>
    <font>
      <sz val="12"/>
      <color rgb="FFFF0000"/>
      <name val="Times New Roman"/>
      <family val="1"/>
    </font>
    <font>
      <b/>
      <sz val="12"/>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31">
    <xf numFmtId="0" fontId="0" fillId="0" borderId="0" xfId="0"/>
    <xf numFmtId="0" fontId="4" fillId="0" borderId="0" xfId="0" applyFont="1" applyProtection="1"/>
    <xf numFmtId="0" fontId="4" fillId="0" borderId="1" xfId="0" applyFont="1" applyBorder="1" applyAlignment="1" applyProtection="1">
      <alignment vertical="center" wrapText="1"/>
    </xf>
    <xf numFmtId="0" fontId="0" fillId="0" borderId="0" xfId="0" applyProtection="1"/>
    <xf numFmtId="0" fontId="5" fillId="2" borderId="2"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 xfId="0" applyFont="1" applyBorder="1" applyAlignment="1" applyProtection="1">
      <alignment horizontal="left" vertical="center" wrapText="1"/>
    </xf>
    <xf numFmtId="0" fontId="6"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xf>
    <xf numFmtId="43" fontId="4" fillId="0" borderId="2" xfId="1" applyFont="1" applyBorder="1" applyAlignment="1" applyProtection="1">
      <alignment horizontal="center" vertical="center"/>
    </xf>
    <xf numFmtId="0" fontId="6" fillId="0" borderId="2"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43" fontId="4" fillId="0" borderId="2" xfId="1" applyFont="1" applyBorder="1" applyAlignment="1" applyProtection="1">
      <alignment horizontal="center" vertical="center" wrapText="1"/>
    </xf>
    <xf numFmtId="0" fontId="0" fillId="0" borderId="0" xfId="0" applyAlignment="1" applyProtection="1">
      <alignment wrapText="1"/>
    </xf>
    <xf numFmtId="2" fontId="6" fillId="0" borderId="2"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43" fontId="4" fillId="0" borderId="1" xfId="1" applyFont="1" applyBorder="1" applyAlignment="1" applyProtection="1">
      <alignment horizontal="center" vertical="center"/>
    </xf>
    <xf numFmtId="43" fontId="4" fillId="0" borderId="2" xfId="1" applyFont="1" applyFill="1" applyBorder="1" applyAlignment="1" applyProtection="1">
      <alignment horizontal="center" vertical="center"/>
    </xf>
    <xf numFmtId="1" fontId="0" fillId="0" borderId="0" xfId="0" applyNumberFormat="1" applyProtection="1"/>
    <xf numFmtId="43" fontId="4" fillId="3" borderId="2" xfId="1"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5" fillId="0" borderId="3" xfId="0" applyFont="1" applyBorder="1" applyAlignment="1" applyProtection="1">
      <alignment horizontal="right" vertical="center" wrapText="1"/>
    </xf>
    <xf numFmtId="0" fontId="5" fillId="0" borderId="4" xfId="0" applyFont="1" applyBorder="1" applyAlignment="1" applyProtection="1">
      <alignment horizontal="right" vertical="center" wrapText="1"/>
    </xf>
    <xf numFmtId="0" fontId="5" fillId="0" borderId="5" xfId="0" applyFont="1" applyBorder="1" applyAlignment="1" applyProtection="1">
      <alignment horizontal="right" vertical="center" wrapText="1"/>
    </xf>
    <xf numFmtId="0" fontId="9" fillId="2" borderId="2" xfId="0" applyFont="1" applyFill="1" applyBorder="1" applyAlignment="1" applyProtection="1">
      <alignment horizontal="right" vertical="center"/>
    </xf>
    <xf numFmtId="0" fontId="4" fillId="0" borderId="2" xfId="0" applyFont="1" applyBorder="1" applyAlignment="1" applyProtection="1">
      <alignment horizontal="center" vertical="center" wrapText="1"/>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152400</xdr:rowOff>
    </xdr:from>
    <xdr:to>
      <xdr:col>0</xdr:col>
      <xdr:colOff>1466850</xdr:colOff>
      <xdr:row>0</xdr:row>
      <xdr:rowOff>771525</xdr:rowOff>
    </xdr:to>
    <xdr:pic>
      <xdr:nvPicPr>
        <xdr:cNvPr id="1025" name="Picture 1">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52400"/>
          <a:ext cx="12096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0</xdr:row>
      <xdr:rowOff>47625</xdr:rowOff>
    </xdr:from>
    <xdr:to>
      <xdr:col>7</xdr:col>
      <xdr:colOff>1181100</xdr:colOff>
      <xdr:row>0</xdr:row>
      <xdr:rowOff>828675</xdr:rowOff>
    </xdr:to>
    <xdr:pic>
      <xdr:nvPicPr>
        <xdr:cNvPr id="1026" name="Picture 3" descr="bgl logo">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77975" y="47625"/>
          <a:ext cx="914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topLeftCell="B1" zoomScale="85" zoomScaleNormal="85" workbookViewId="0">
      <selection activeCell="B1" sqref="B1:G1"/>
    </sheetView>
  </sheetViews>
  <sheetFormatPr defaultColWidth="9.109375" defaultRowHeight="14.4" x14ac:dyDescent="0.3"/>
  <cols>
    <col min="1" max="1" width="24.33203125" style="3" customWidth="1"/>
    <col min="2" max="2" width="96.109375" style="3" customWidth="1"/>
    <col min="3" max="3" width="15" style="3" customWidth="1"/>
    <col min="4" max="4" width="12.5546875" style="3" customWidth="1"/>
    <col min="5" max="5" width="20.6640625" style="19" customWidth="1"/>
    <col min="6" max="8" width="20.6640625" style="3" customWidth="1"/>
    <col min="9" max="16384" width="9.109375" style="3"/>
  </cols>
  <sheetData>
    <row r="1" spans="1:8" ht="76.95" customHeight="1" x14ac:dyDescent="0.3">
      <c r="A1" s="1"/>
      <c r="B1" s="21" t="s">
        <v>41</v>
      </c>
      <c r="C1" s="21"/>
      <c r="D1" s="21"/>
      <c r="E1" s="21"/>
      <c r="F1" s="21"/>
      <c r="G1" s="21"/>
      <c r="H1" s="2"/>
    </row>
    <row r="2" spans="1:8" ht="39.9" customHeight="1" x14ac:dyDescent="0.3">
      <c r="A2" s="26" t="s">
        <v>34</v>
      </c>
      <c r="B2" s="26"/>
      <c r="C2" s="26"/>
      <c r="D2" s="26"/>
      <c r="E2" s="27" t="s">
        <v>40</v>
      </c>
      <c r="F2" s="27"/>
      <c r="G2" s="27"/>
      <c r="H2" s="27"/>
    </row>
    <row r="3" spans="1:8" ht="39.9" customHeight="1" x14ac:dyDescent="0.3">
      <c r="A3" s="26" t="s">
        <v>35</v>
      </c>
      <c r="B3" s="26"/>
      <c r="C3" s="26"/>
      <c r="D3" s="26"/>
      <c r="E3" s="28"/>
      <c r="F3" s="29"/>
      <c r="G3" s="29"/>
      <c r="H3" s="30"/>
    </row>
    <row r="4" spans="1:8" ht="60" customHeight="1" x14ac:dyDescent="0.3">
      <c r="A4" s="4" t="s">
        <v>1</v>
      </c>
      <c r="B4" s="4" t="s">
        <v>2</v>
      </c>
      <c r="C4" s="4" t="s">
        <v>3</v>
      </c>
      <c r="D4" s="4" t="s">
        <v>4</v>
      </c>
      <c r="E4" s="4" t="s">
        <v>36</v>
      </c>
      <c r="F4" s="4" t="s">
        <v>37</v>
      </c>
      <c r="G4" s="4" t="s">
        <v>38</v>
      </c>
      <c r="H4" s="4" t="s">
        <v>39</v>
      </c>
    </row>
    <row r="5" spans="1:8" ht="15.6" x14ac:dyDescent="0.3">
      <c r="A5" s="5">
        <v>1</v>
      </c>
      <c r="B5" s="6" t="s">
        <v>17</v>
      </c>
      <c r="C5" s="7"/>
      <c r="D5" s="8"/>
      <c r="E5" s="9"/>
      <c r="F5" s="9"/>
      <c r="G5" s="9"/>
      <c r="H5" s="9"/>
    </row>
    <row r="6" spans="1:8" ht="15.6" x14ac:dyDescent="0.3">
      <c r="A6" s="5">
        <v>1.1000000000000001</v>
      </c>
      <c r="B6" s="6" t="s">
        <v>19</v>
      </c>
      <c r="C6" s="7"/>
      <c r="D6" s="8"/>
      <c r="E6" s="9"/>
      <c r="F6" s="9"/>
      <c r="G6" s="9"/>
      <c r="H6" s="9"/>
    </row>
    <row r="7" spans="1:8" s="13" customFormat="1" ht="126" customHeight="1" x14ac:dyDescent="0.3">
      <c r="A7" s="7" t="s">
        <v>21</v>
      </c>
      <c r="B7" s="10" t="s">
        <v>0</v>
      </c>
      <c r="C7" s="7" t="s">
        <v>18</v>
      </c>
      <c r="D7" s="11">
        <v>65</v>
      </c>
      <c r="E7" s="20">
        <v>0</v>
      </c>
      <c r="F7" s="12">
        <f>E7*18%</f>
        <v>0</v>
      </c>
      <c r="G7" s="12">
        <f>E7+F7</f>
        <v>0</v>
      </c>
      <c r="H7" s="12">
        <f>G7*D7</f>
        <v>0</v>
      </c>
    </row>
    <row r="8" spans="1:8" s="13" customFormat="1" ht="134.25" customHeight="1" x14ac:dyDescent="0.3">
      <c r="A8" s="7" t="s">
        <v>22</v>
      </c>
      <c r="B8" s="10" t="s">
        <v>27</v>
      </c>
      <c r="C8" s="7" t="s">
        <v>18</v>
      </c>
      <c r="D8" s="11">
        <v>45</v>
      </c>
      <c r="E8" s="20">
        <v>0</v>
      </c>
      <c r="F8" s="12">
        <f t="shared" ref="F8:F26" si="0">E8*18%</f>
        <v>0</v>
      </c>
      <c r="G8" s="12">
        <f t="shared" ref="G8:G26" si="1">E8+F8</f>
        <v>0</v>
      </c>
      <c r="H8" s="12">
        <f t="shared" ref="H8:H26" si="2">G8*D8</f>
        <v>0</v>
      </c>
    </row>
    <row r="9" spans="1:8" s="13" customFormat="1" ht="15.6" x14ac:dyDescent="0.3">
      <c r="A9" s="5">
        <v>1.2</v>
      </c>
      <c r="B9" s="6" t="s">
        <v>20</v>
      </c>
      <c r="C9" s="7"/>
      <c r="D9" s="11"/>
      <c r="E9" s="20"/>
      <c r="F9" s="12">
        <f t="shared" si="0"/>
        <v>0</v>
      </c>
      <c r="G9" s="12">
        <f t="shared" si="1"/>
        <v>0</v>
      </c>
      <c r="H9" s="12">
        <f t="shared" si="2"/>
        <v>0</v>
      </c>
    </row>
    <row r="10" spans="1:8" s="13" customFormat="1" ht="125.25" customHeight="1" x14ac:dyDescent="0.3">
      <c r="A10" s="7" t="s">
        <v>23</v>
      </c>
      <c r="B10" s="10" t="s">
        <v>28</v>
      </c>
      <c r="C10" s="7" t="s">
        <v>18</v>
      </c>
      <c r="D10" s="11">
        <v>220</v>
      </c>
      <c r="E10" s="20">
        <v>0</v>
      </c>
      <c r="F10" s="12">
        <f t="shared" si="0"/>
        <v>0</v>
      </c>
      <c r="G10" s="12">
        <f t="shared" si="1"/>
        <v>0</v>
      </c>
      <c r="H10" s="12">
        <f t="shared" si="2"/>
        <v>0</v>
      </c>
    </row>
    <row r="11" spans="1:8" s="13" customFormat="1" ht="82.5" customHeight="1" x14ac:dyDescent="0.3">
      <c r="A11" s="7">
        <v>1.3</v>
      </c>
      <c r="B11" s="10" t="s">
        <v>29</v>
      </c>
      <c r="C11" s="7" t="s">
        <v>18</v>
      </c>
      <c r="D11" s="11">
        <v>440</v>
      </c>
      <c r="E11" s="20">
        <v>0</v>
      </c>
      <c r="F11" s="12">
        <f t="shared" si="0"/>
        <v>0</v>
      </c>
      <c r="G11" s="12">
        <f t="shared" si="1"/>
        <v>0</v>
      </c>
      <c r="H11" s="12">
        <f t="shared" si="2"/>
        <v>0</v>
      </c>
    </row>
    <row r="12" spans="1:8" s="13" customFormat="1" ht="62.4" x14ac:dyDescent="0.3">
      <c r="A12" s="7">
        <v>1.4</v>
      </c>
      <c r="B12" s="10" t="s">
        <v>30</v>
      </c>
      <c r="C12" s="7" t="s">
        <v>18</v>
      </c>
      <c r="D12" s="11">
        <v>550</v>
      </c>
      <c r="E12" s="20">
        <v>0</v>
      </c>
      <c r="F12" s="12">
        <f t="shared" si="0"/>
        <v>0</v>
      </c>
      <c r="G12" s="12">
        <f t="shared" si="1"/>
        <v>0</v>
      </c>
      <c r="H12" s="12">
        <f t="shared" si="2"/>
        <v>0</v>
      </c>
    </row>
    <row r="13" spans="1:8" s="13" customFormat="1" ht="31.2" x14ac:dyDescent="0.3">
      <c r="A13" s="7">
        <v>2</v>
      </c>
      <c r="B13" s="10" t="s">
        <v>31</v>
      </c>
      <c r="C13" s="7" t="s">
        <v>5</v>
      </c>
      <c r="D13" s="11">
        <v>220</v>
      </c>
      <c r="E13" s="20">
        <v>0</v>
      </c>
      <c r="F13" s="12">
        <f t="shared" si="0"/>
        <v>0</v>
      </c>
      <c r="G13" s="12">
        <f t="shared" si="1"/>
        <v>0</v>
      </c>
      <c r="H13" s="12">
        <f t="shared" si="2"/>
        <v>0</v>
      </c>
    </row>
    <row r="14" spans="1:8" s="13" customFormat="1" ht="15.6" x14ac:dyDescent="0.3">
      <c r="A14" s="5">
        <v>3</v>
      </c>
      <c r="B14" s="6" t="s">
        <v>32</v>
      </c>
      <c r="C14" s="11"/>
      <c r="D14" s="11"/>
      <c r="E14" s="20"/>
      <c r="F14" s="12">
        <f t="shared" si="0"/>
        <v>0</v>
      </c>
      <c r="G14" s="12">
        <f t="shared" si="1"/>
        <v>0</v>
      </c>
      <c r="H14" s="12">
        <f t="shared" si="2"/>
        <v>0</v>
      </c>
    </row>
    <row r="15" spans="1:8" s="13" customFormat="1" ht="46.8" x14ac:dyDescent="0.3">
      <c r="A15" s="7">
        <v>3.1</v>
      </c>
      <c r="B15" s="10" t="s">
        <v>24</v>
      </c>
      <c r="C15" s="7" t="s">
        <v>6</v>
      </c>
      <c r="D15" s="11">
        <v>12</v>
      </c>
      <c r="E15" s="20">
        <v>0</v>
      </c>
      <c r="F15" s="12">
        <f t="shared" si="0"/>
        <v>0</v>
      </c>
      <c r="G15" s="12">
        <f t="shared" si="1"/>
        <v>0</v>
      </c>
      <c r="H15" s="12">
        <f t="shared" si="2"/>
        <v>0</v>
      </c>
    </row>
    <row r="16" spans="1:8" s="13" customFormat="1" ht="51.75" customHeight="1" x14ac:dyDescent="0.3">
      <c r="A16" s="7">
        <v>3.2</v>
      </c>
      <c r="B16" s="10" t="s">
        <v>25</v>
      </c>
      <c r="C16" s="7" t="s">
        <v>6</v>
      </c>
      <c r="D16" s="11">
        <v>22</v>
      </c>
      <c r="E16" s="20">
        <v>0</v>
      </c>
      <c r="F16" s="12">
        <f t="shared" si="0"/>
        <v>0</v>
      </c>
      <c r="G16" s="12">
        <f t="shared" si="1"/>
        <v>0</v>
      </c>
      <c r="H16" s="12">
        <f t="shared" si="2"/>
        <v>0</v>
      </c>
    </row>
    <row r="17" spans="1:8" s="13" customFormat="1" ht="31.2" x14ac:dyDescent="0.3">
      <c r="A17" s="7">
        <v>3.3</v>
      </c>
      <c r="B17" s="10" t="s">
        <v>7</v>
      </c>
      <c r="C17" s="7" t="s">
        <v>6</v>
      </c>
      <c r="D17" s="11">
        <v>22</v>
      </c>
      <c r="E17" s="20">
        <v>0</v>
      </c>
      <c r="F17" s="12">
        <f t="shared" si="0"/>
        <v>0</v>
      </c>
      <c r="G17" s="12">
        <f t="shared" si="1"/>
        <v>0</v>
      </c>
      <c r="H17" s="12">
        <f t="shared" si="2"/>
        <v>0</v>
      </c>
    </row>
    <row r="18" spans="1:8" s="13" customFormat="1" ht="46.8" x14ac:dyDescent="0.3">
      <c r="A18" s="7">
        <v>3.4</v>
      </c>
      <c r="B18" s="10" t="s">
        <v>8</v>
      </c>
      <c r="C18" s="7" t="s">
        <v>6</v>
      </c>
      <c r="D18" s="11">
        <v>6</v>
      </c>
      <c r="E18" s="20">
        <v>0</v>
      </c>
      <c r="F18" s="12">
        <f t="shared" si="0"/>
        <v>0</v>
      </c>
      <c r="G18" s="12">
        <f t="shared" si="1"/>
        <v>0</v>
      </c>
      <c r="H18" s="12">
        <f t="shared" si="2"/>
        <v>0</v>
      </c>
    </row>
    <row r="19" spans="1:8" s="13" customFormat="1" ht="46.8" x14ac:dyDescent="0.3">
      <c r="A19" s="7">
        <v>3.5</v>
      </c>
      <c r="B19" s="10" t="s">
        <v>9</v>
      </c>
      <c r="C19" s="7" t="s">
        <v>6</v>
      </c>
      <c r="D19" s="11">
        <v>6</v>
      </c>
      <c r="E19" s="20">
        <v>0</v>
      </c>
      <c r="F19" s="12">
        <f t="shared" si="0"/>
        <v>0</v>
      </c>
      <c r="G19" s="12">
        <f t="shared" si="1"/>
        <v>0</v>
      </c>
      <c r="H19" s="12">
        <f t="shared" si="2"/>
        <v>0</v>
      </c>
    </row>
    <row r="20" spans="1:8" s="13" customFormat="1" ht="46.8" x14ac:dyDescent="0.3">
      <c r="A20" s="7">
        <v>3.6</v>
      </c>
      <c r="B20" s="10" t="s">
        <v>10</v>
      </c>
      <c r="C20" s="7" t="s">
        <v>6</v>
      </c>
      <c r="D20" s="11">
        <v>3</v>
      </c>
      <c r="E20" s="20">
        <v>0</v>
      </c>
      <c r="F20" s="12">
        <f t="shared" si="0"/>
        <v>0</v>
      </c>
      <c r="G20" s="12">
        <f t="shared" si="1"/>
        <v>0</v>
      </c>
      <c r="H20" s="12">
        <f t="shared" si="2"/>
        <v>0</v>
      </c>
    </row>
    <row r="21" spans="1:8" s="13" customFormat="1" ht="45.75" customHeight="1" x14ac:dyDescent="0.3">
      <c r="A21" s="7">
        <v>3.7</v>
      </c>
      <c r="B21" s="10" t="s">
        <v>11</v>
      </c>
      <c r="C21" s="7" t="s">
        <v>6</v>
      </c>
      <c r="D21" s="11">
        <v>5</v>
      </c>
      <c r="E21" s="20">
        <v>0</v>
      </c>
      <c r="F21" s="12">
        <f t="shared" si="0"/>
        <v>0</v>
      </c>
      <c r="G21" s="12">
        <f t="shared" si="1"/>
        <v>0</v>
      </c>
      <c r="H21" s="12">
        <f t="shared" si="2"/>
        <v>0</v>
      </c>
    </row>
    <row r="22" spans="1:8" s="13" customFormat="1" ht="30.75" customHeight="1" x14ac:dyDescent="0.3">
      <c r="A22" s="7">
        <v>3.8</v>
      </c>
      <c r="B22" s="10" t="s">
        <v>12</v>
      </c>
      <c r="C22" s="7" t="s">
        <v>6</v>
      </c>
      <c r="D22" s="11">
        <v>6</v>
      </c>
      <c r="E22" s="20">
        <v>0</v>
      </c>
      <c r="F22" s="12">
        <f t="shared" si="0"/>
        <v>0</v>
      </c>
      <c r="G22" s="12">
        <f t="shared" si="1"/>
        <v>0</v>
      </c>
      <c r="H22" s="12">
        <f t="shared" si="2"/>
        <v>0</v>
      </c>
    </row>
    <row r="23" spans="1:8" s="13" customFormat="1" ht="15.6" x14ac:dyDescent="0.3">
      <c r="A23" s="7">
        <v>3.9</v>
      </c>
      <c r="B23" s="10" t="s">
        <v>13</v>
      </c>
      <c r="C23" s="7" t="s">
        <v>6</v>
      </c>
      <c r="D23" s="11">
        <v>3</v>
      </c>
      <c r="E23" s="20">
        <v>0</v>
      </c>
      <c r="F23" s="12">
        <f t="shared" si="0"/>
        <v>0</v>
      </c>
      <c r="G23" s="12">
        <f t="shared" si="1"/>
        <v>0</v>
      </c>
      <c r="H23" s="12">
        <f t="shared" si="2"/>
        <v>0</v>
      </c>
    </row>
    <row r="24" spans="1:8" s="13" customFormat="1" ht="15.6" x14ac:dyDescent="0.3">
      <c r="A24" s="14">
        <v>3.1</v>
      </c>
      <c r="B24" s="10" t="s">
        <v>14</v>
      </c>
      <c r="C24" s="7" t="s">
        <v>6</v>
      </c>
      <c r="D24" s="11">
        <v>7</v>
      </c>
      <c r="E24" s="20">
        <v>0</v>
      </c>
      <c r="F24" s="12">
        <f t="shared" si="0"/>
        <v>0</v>
      </c>
      <c r="G24" s="12">
        <f t="shared" si="1"/>
        <v>0</v>
      </c>
      <c r="H24" s="12">
        <f t="shared" si="2"/>
        <v>0</v>
      </c>
    </row>
    <row r="25" spans="1:8" s="13" customFormat="1" ht="15.6" x14ac:dyDescent="0.3">
      <c r="A25" s="7">
        <v>3.11</v>
      </c>
      <c r="B25" s="10" t="s">
        <v>15</v>
      </c>
      <c r="C25" s="7" t="s">
        <v>6</v>
      </c>
      <c r="D25" s="11">
        <v>3</v>
      </c>
      <c r="E25" s="20">
        <v>0</v>
      </c>
      <c r="F25" s="12">
        <f t="shared" si="0"/>
        <v>0</v>
      </c>
      <c r="G25" s="12">
        <f t="shared" si="1"/>
        <v>0</v>
      </c>
      <c r="H25" s="12">
        <f t="shared" si="2"/>
        <v>0</v>
      </c>
    </row>
    <row r="26" spans="1:8" s="13" customFormat="1" ht="31.2" x14ac:dyDescent="0.3">
      <c r="A26" s="7">
        <v>3.12</v>
      </c>
      <c r="B26" s="10" t="s">
        <v>26</v>
      </c>
      <c r="C26" s="7" t="s">
        <v>6</v>
      </c>
      <c r="D26" s="11">
        <v>6</v>
      </c>
      <c r="E26" s="20">
        <v>0</v>
      </c>
      <c r="F26" s="12">
        <f t="shared" si="0"/>
        <v>0</v>
      </c>
      <c r="G26" s="12">
        <f t="shared" si="1"/>
        <v>0</v>
      </c>
      <c r="H26" s="12">
        <f t="shared" si="2"/>
        <v>0</v>
      </c>
    </row>
    <row r="27" spans="1:8" ht="15.6" x14ac:dyDescent="0.3">
      <c r="A27" s="22" t="s">
        <v>16</v>
      </c>
      <c r="B27" s="22"/>
      <c r="C27" s="15"/>
      <c r="D27" s="16"/>
      <c r="E27" s="17"/>
      <c r="F27" s="17"/>
      <c r="G27" s="17"/>
      <c r="H27" s="17"/>
    </row>
    <row r="28" spans="1:8" ht="30" customHeight="1" x14ac:dyDescent="0.3">
      <c r="A28" s="23" t="s">
        <v>33</v>
      </c>
      <c r="B28" s="24"/>
      <c r="C28" s="24"/>
      <c r="D28" s="24"/>
      <c r="E28" s="24"/>
      <c r="F28" s="24"/>
      <c r="G28" s="25"/>
      <c r="H28" s="18">
        <f>SUM(H7:H26)</f>
        <v>0</v>
      </c>
    </row>
  </sheetData>
  <mergeCells count="7">
    <mergeCell ref="B1:G1"/>
    <mergeCell ref="A27:B27"/>
    <mergeCell ref="A28:G28"/>
    <mergeCell ref="A2:D2"/>
    <mergeCell ref="A3:D3"/>
    <mergeCell ref="E2:H2"/>
    <mergeCell ref="E3:H3"/>
  </mergeCells>
  <pageMargins left="0.25" right="0.25" top="0.75" bottom="0.75" header="0.3" footer="0.3"/>
  <pageSetup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LEPL</cp:lastModifiedBy>
  <cp:lastPrinted>2022-08-18T10:20:41Z</cp:lastPrinted>
  <dcterms:created xsi:type="dcterms:W3CDTF">2015-06-05T18:17:20Z</dcterms:created>
  <dcterms:modified xsi:type="dcterms:W3CDTF">2022-11-02T10:52:05Z</dcterms:modified>
</cp:coreProperties>
</file>